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Sheet1" sheetId="1" r:id="rId1"/>
    <sheet name="Sheet2" sheetId="2" r:id="rId2"/>
    <sheet name="Sheet3" sheetId="3" r:id="rId3"/>
  </sheets>
  <calcPr calcId="144525" iterateDelta="9.9999999999999998E-17"/>
</workbook>
</file>

<file path=xl/calcChain.xml><?xml version="1.0" encoding="utf-8"?>
<calcChain xmlns="http://schemas.openxmlformats.org/spreadsheetml/2006/main">
  <c r="D24" i="1" l="1"/>
  <c r="E23" i="1"/>
  <c r="D7" i="1"/>
  <c r="D17" i="1"/>
  <c r="C17" i="1"/>
  <c r="C7" i="1"/>
</calcChain>
</file>

<file path=xl/sharedStrings.xml><?xml version="1.0" encoding="utf-8"?>
<sst xmlns="http://schemas.openxmlformats.org/spreadsheetml/2006/main" count="15" uniqueCount="10">
  <si>
    <t>=</t>
  </si>
  <si>
    <t>Net Operating Income</t>
  </si>
  <si>
    <t>Total Debt Service</t>
  </si>
  <si>
    <t>Debt Service Coverage Ratio (2012)</t>
  </si>
  <si>
    <t>Cash Coverage Ratio (2012)</t>
  </si>
  <si>
    <t>Net Operating Income + Non Cash Expenses</t>
  </si>
  <si>
    <t>$ '000</t>
  </si>
  <si>
    <t>Cost of capital</t>
  </si>
  <si>
    <t>Total Financing Costs</t>
  </si>
  <si>
    <t>Total Debt Burden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</si>
</sst>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169" fontId="0" fillId="2" borderId="0" xfId="0" applyNumberFormat="1" applyFill="1"/>
    <xf numFmtId="10" fontId="0" fillId="2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4" sqref="E24"/>
    </sheetView>
  </sheetViews>
  <sheetFormatPr defaultRowHeight="15" x14ac:dyDescent="0.25"/>
  <cols>
    <col min="1" max="1" width="9.140625" style="1"/>
    <col min="2" max="2" width="2.28515625" style="1" customWidth="1"/>
    <col min="3" max="3" width="23.7109375" style="1" customWidth="1"/>
    <col min="4" max="4" width="9.5703125" style="1" bestFit="1" customWidth="1"/>
    <col min="5" max="16384" width="9.140625" style="1"/>
  </cols>
  <sheetData>
    <row r="1" spans="1:4" x14ac:dyDescent="0.25">
      <c r="A1" s="1" t="s">
        <v>6</v>
      </c>
    </row>
    <row r="3" spans="1:4" x14ac:dyDescent="0.25">
      <c r="A3" s="3" t="s">
        <v>3</v>
      </c>
    </row>
    <row r="4" spans="1:4" x14ac:dyDescent="0.25">
      <c r="B4" s="1" t="s">
        <v>0</v>
      </c>
      <c r="C4" s="2" t="s">
        <v>1</v>
      </c>
    </row>
    <row r="5" spans="1:4" x14ac:dyDescent="0.25">
      <c r="C5" s="1" t="s">
        <v>2</v>
      </c>
    </row>
    <row r="7" spans="1:4" x14ac:dyDescent="0.25">
      <c r="B7" s="1" t="s">
        <v>0</v>
      </c>
      <c r="C7" s="2">
        <f>-1200+7400</f>
        <v>6200</v>
      </c>
      <c r="D7" s="6">
        <f>C7/C8</f>
        <v>1.7714285714285714</v>
      </c>
    </row>
    <row r="8" spans="1:4" x14ac:dyDescent="0.25">
      <c r="C8" s="1">
        <v>3500</v>
      </c>
    </row>
    <row r="13" spans="1:4" x14ac:dyDescent="0.25">
      <c r="A13" s="3" t="s">
        <v>4</v>
      </c>
    </row>
    <row r="14" spans="1:4" x14ac:dyDescent="0.25">
      <c r="B14" s="1" t="s">
        <v>0</v>
      </c>
      <c r="C14" s="4" t="s">
        <v>5</v>
      </c>
    </row>
    <row r="15" spans="1:4" x14ac:dyDescent="0.25">
      <c r="C15" s="1" t="s">
        <v>2</v>
      </c>
    </row>
    <row r="17" spans="1:7" x14ac:dyDescent="0.25">
      <c r="B17" s="1" t="s">
        <v>0</v>
      </c>
      <c r="C17" s="5">
        <f>6200+11000</f>
        <v>17200</v>
      </c>
      <c r="D17" s="6">
        <f>C17/C18</f>
        <v>4.9142857142857146</v>
      </c>
    </row>
    <row r="18" spans="1:7" x14ac:dyDescent="0.25">
      <c r="C18" s="1">
        <v>3500</v>
      </c>
    </row>
    <row r="22" spans="1:7" x14ac:dyDescent="0.25">
      <c r="A22" s="1" t="s">
        <v>7</v>
      </c>
    </row>
    <row r="23" spans="1:7" x14ac:dyDescent="0.25">
      <c r="B23" s="1" t="s">
        <v>0</v>
      </c>
      <c r="C23" s="5" t="s">
        <v>8</v>
      </c>
      <c r="D23" s="5">
        <v>7400</v>
      </c>
      <c r="E23" s="7">
        <f>D23/D24</f>
        <v>5.991902834008097E-2</v>
      </c>
      <c r="G23" s="7"/>
    </row>
    <row r="24" spans="1:7" x14ac:dyDescent="0.25">
      <c r="C24" s="1" t="s">
        <v>9</v>
      </c>
      <c r="D24" s="1">
        <f>120000+3500</f>
        <v>123500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comp5</dc:creator>
  <cp:lastModifiedBy>comp5</cp:lastModifiedBy>
  <dcterms:created xsi:type="dcterms:W3CDTF">2019-04-04T11:20:47Z</dcterms:created>
  <dcterms:modified xsi:type="dcterms:W3CDTF">2019-04-04T12:05:53Z</dcterms:modified>
</cp:coreProperties>
</file>